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하반기 재정공시\부서제출\보조금 엑셀파일\"/>
    </mc:Choice>
  </mc:AlternateContent>
  <bookViews>
    <workbookView xWindow="360" yWindow="315" windowWidth="28035" windowHeight="14400" activeTab="1"/>
  </bookViews>
  <sheets>
    <sheet name="민간경상보조" sheetId="1" r:id="rId1"/>
    <sheet name="민간행사보조" sheetId="2" r:id="rId2"/>
    <sheet name="Sheet3" sheetId="3" r:id="rId3"/>
  </sheets>
  <definedNames>
    <definedName name="_xlnm._FilterDatabase" localSheetId="0" hidden="1">민간경상보조!$A$5:$L$49</definedName>
    <definedName name="_xlnm.Print_Area" localSheetId="0">민간경상보조!$I$1:$L$53</definedName>
    <definedName name="_xlnm.Print_Titles" localSheetId="0">민간경상보조!$1:$5</definedName>
  </definedNames>
  <calcPr calcId="152511"/>
</workbook>
</file>

<file path=xl/calcChain.xml><?xml version="1.0" encoding="utf-8"?>
<calcChain xmlns="http://schemas.openxmlformats.org/spreadsheetml/2006/main">
  <c r="F6" i="2" l="1"/>
  <c r="E6" i="2"/>
  <c r="L6" i="1"/>
  <c r="K6" i="1"/>
</calcChain>
</file>

<file path=xl/sharedStrings.xml><?xml version="1.0" encoding="utf-8"?>
<sst xmlns="http://schemas.openxmlformats.org/spreadsheetml/2006/main" count="257" uniqueCount="171">
  <si>
    <t>합계</t>
  </si>
  <si>
    <t>일반회계</t>
  </si>
  <si>
    <t>일반공공행정</t>
  </si>
  <si>
    <t>지방행정ㆍ재정지원</t>
  </si>
  <si>
    <t>당해예산</t>
  </si>
  <si>
    <t>총무과</t>
  </si>
  <si>
    <t>지방행정 역량강화</t>
  </si>
  <si>
    <t>주민등록제도 운영</t>
  </si>
  <si>
    <t>주민 활동 지원</t>
  </si>
  <si>
    <t>일반행정</t>
  </si>
  <si>
    <t>쾌적한 도시환경 조성</t>
  </si>
  <si>
    <t>환경정비 및 국민운동단체 활성화</t>
  </si>
  <si>
    <t>국민운동단체활성화 지원</t>
  </si>
  <si>
    <t>평생학습 체제 구축</t>
  </si>
  <si>
    <t>평생학습도시 조성</t>
  </si>
  <si>
    <t>문화및관광</t>
  </si>
  <si>
    <t>문화재</t>
  </si>
  <si>
    <t>문화관광과</t>
  </si>
  <si>
    <t>문화유산 보존 및 전승</t>
  </si>
  <si>
    <t>무형문화재 전승지원</t>
  </si>
  <si>
    <t>체육</t>
  </si>
  <si>
    <t>생활체육 육성</t>
  </si>
  <si>
    <t>체육행사 운영지원</t>
  </si>
  <si>
    <t>생활체육대회 지원</t>
  </si>
  <si>
    <t>사회복지</t>
  </si>
  <si>
    <t>취약계층지원</t>
  </si>
  <si>
    <t>생활지원과</t>
  </si>
  <si>
    <t>장애인 복지증진</t>
  </si>
  <si>
    <t>장애인 사회활동 지원</t>
  </si>
  <si>
    <t>노인ㆍ청소년</t>
  </si>
  <si>
    <t>가족행복과</t>
  </si>
  <si>
    <t>노인 복지증진</t>
  </si>
  <si>
    <t>대한노인회 공익활동 지원</t>
  </si>
  <si>
    <t>보육ㆍ가족및여성</t>
  </si>
  <si>
    <t>여성 복지증진</t>
  </si>
  <si>
    <t>여성능력개발 지원</t>
  </si>
  <si>
    <t>여성단체 공익활동사업 지원</t>
  </si>
  <si>
    <t>복지정책과</t>
  </si>
  <si>
    <t>사회복지 기반 조성</t>
  </si>
  <si>
    <t>지역사회복지체계 구축</t>
  </si>
  <si>
    <t>보훈관리 및 지원</t>
  </si>
  <si>
    <t>공공질서및안전</t>
  </si>
  <si>
    <t>재난방재ㆍ민방위</t>
  </si>
  <si>
    <t>안전총괄과</t>
  </si>
  <si>
    <t>재난 사전대비태세 확립</t>
  </si>
  <si>
    <t>재난 대응 능력 강화</t>
  </si>
  <si>
    <t>자율방재 체제구축</t>
  </si>
  <si>
    <t>교통행정과</t>
    <phoneticPr fontId="1" type="noConversion"/>
  </si>
  <si>
    <t>보조사업명</t>
    <phoneticPr fontId="1" type="noConversion"/>
  </si>
  <si>
    <t>보조사업자</t>
    <phoneticPr fontId="1" type="noConversion"/>
  </si>
  <si>
    <t>보조금
집행액</t>
    <phoneticPr fontId="1" type="noConversion"/>
  </si>
  <si>
    <t>최종
정산액</t>
    <phoneticPr fontId="1" type="noConversion"/>
  </si>
  <si>
    <t>현인가요제 및 송도바다축제 지원</t>
  </si>
  <si>
    <t>구덕골문화예술제지원</t>
  </si>
  <si>
    <t>부산고등어축제 지원</t>
  </si>
  <si>
    <t>행사명</t>
    <phoneticPr fontId="1" type="noConversion"/>
  </si>
  <si>
    <t>행사시기
(월)</t>
    <phoneticPr fontId="1" type="noConversion"/>
  </si>
  <si>
    <t>보조금
집행액</t>
    <phoneticPr fontId="1" type="noConversion"/>
  </si>
  <si>
    <t>최종
정산액</t>
    <phoneticPr fontId="1" type="noConversion"/>
  </si>
  <si>
    <t>자원봉사자 코디네이터 지원 육성</t>
  </si>
  <si>
    <t>전국 통합 자원봉사 보험료 가입 서비스 지원</t>
  </si>
  <si>
    <t>서구문화원 지원</t>
  </si>
  <si>
    <t>문화가 있는 날 지원</t>
  </si>
  <si>
    <t>작은도서관 냉방비 지원</t>
  </si>
  <si>
    <t>생생문화재 사업</t>
  </si>
  <si>
    <t>생활체육교실 운영</t>
  </si>
  <si>
    <t>일반생활체육지도자 지원</t>
  </si>
  <si>
    <t>어린이체능교실 운영</t>
  </si>
  <si>
    <t>청소년 체련교실 운영</t>
  </si>
  <si>
    <t>장수체육대학 운영</t>
  </si>
  <si>
    <t>어르신체육활동 지원</t>
  </si>
  <si>
    <t>생활체육진흥사업 운영지원</t>
  </si>
  <si>
    <t>(예비)사회적기업 일반·전문인력 지원</t>
  </si>
  <si>
    <t>사회적기업 사회보험료 지원</t>
  </si>
  <si>
    <t>유기질비료 지원</t>
  </si>
  <si>
    <t>도시 농업 활성화</t>
  </si>
  <si>
    <t>불가사리 구제사업 지원</t>
  </si>
  <si>
    <t>어선원 보험료 지원</t>
  </si>
  <si>
    <t>지역전략식품산업 육성</t>
  </si>
  <si>
    <t>의료기관 결핵환자 관리지원</t>
  </si>
  <si>
    <t>(단위: 백만 원)</t>
    <phoneticPr fontId="1" type="noConversion"/>
  </si>
  <si>
    <t>부서명</t>
    <phoneticPr fontId="1" type="noConversion"/>
  </si>
  <si>
    <t>부서명</t>
    <phoneticPr fontId="1" type="noConversion"/>
  </si>
  <si>
    <t>총무과</t>
    <phoneticPr fontId="1" type="noConversion"/>
  </si>
  <si>
    <t>문화관광과</t>
    <phoneticPr fontId="1" type="noConversion"/>
  </si>
  <si>
    <t>보조사업자</t>
    <phoneticPr fontId="1" type="noConversion"/>
  </si>
  <si>
    <t>합     계</t>
    <phoneticPr fontId="1" type="noConversion"/>
  </si>
  <si>
    <t>시지정 무형문화재 전승지원</t>
  </si>
  <si>
    <t>전수교육관 활성화 지원</t>
  </si>
  <si>
    <t>지역산업맞춤형 일자리창출 지원사업</t>
  </si>
  <si>
    <t>지역주도형 청년일자리 사업</t>
  </si>
  <si>
    <t>공유경제 촉진 지원사업</t>
  </si>
  <si>
    <t>장애인단체 지원</t>
  </si>
  <si>
    <t>초등돌봄교실 과일간식 지원 사업</t>
  </si>
  <si>
    <t>도시활력 강화</t>
  </si>
  <si>
    <t>근린재생형(일반형)(내일을 꿈꾸는 비석문화마을 - 아미·초장 도시재생프로젝트)</t>
  </si>
  <si>
    <t>교통시책 추진 및 홍보</t>
  </si>
  <si>
    <t>공동주택 관리</t>
  </si>
  <si>
    <t>경제녹지과</t>
  </si>
  <si>
    <t>창조도시과</t>
  </si>
  <si>
    <t>교통행정과</t>
  </si>
  <si>
    <t>건축과</t>
  </si>
  <si>
    <t>보건행정과</t>
  </si>
  <si>
    <t>합     계</t>
    <phoneticPr fontId="1" type="noConversion"/>
  </si>
  <si>
    <t>2019년도 지방보조금 집행내역(민간경상보조)</t>
    <phoneticPr fontId="1" type="noConversion"/>
  </si>
  <si>
    <t>주민주도 마을계획 지원사업</t>
  </si>
  <si>
    <t>평생학습도시 활성화사업 지원</t>
    <phoneticPr fontId="1" type="noConversion"/>
  </si>
  <si>
    <t>문화관광과</t>
    <phoneticPr fontId="1" type="noConversion"/>
  </si>
  <si>
    <t>자원봉사자 활성화 프로그램개발사업비 지원</t>
    <phoneticPr fontId="1" type="noConversion"/>
  </si>
  <si>
    <t>총무과</t>
    <phoneticPr fontId="1" type="noConversion"/>
  </si>
  <si>
    <t>성인문해 교육지원</t>
    <phoneticPr fontId="1" type="noConversion"/>
  </si>
  <si>
    <t>작은도서관 도서구입비 지원</t>
    <phoneticPr fontId="1" type="noConversion"/>
  </si>
  <si>
    <t>2019년 우리동네 문화이음</t>
    <phoneticPr fontId="1" type="noConversion"/>
  </si>
  <si>
    <t>지역주도형 청년일자리 사업(청년 복지전문가 양성)</t>
    <phoneticPr fontId="1" type="noConversion"/>
  </si>
  <si>
    <t>대한노인회 공익활동사업 지원</t>
    <phoneticPr fontId="1" type="noConversion"/>
  </si>
  <si>
    <t>복지정책과</t>
    <phoneticPr fontId="1" type="noConversion"/>
  </si>
  <si>
    <t>청년프로그램 운영 지원사업</t>
    <phoneticPr fontId="1" type="noConversion"/>
  </si>
  <si>
    <t>지역아동센터 공기청정기 지원(임대)</t>
    <phoneticPr fontId="1" type="noConversion"/>
  </si>
  <si>
    <t>유기동물 입양비용 지원사업</t>
    <phoneticPr fontId="1" type="noConversion"/>
  </si>
  <si>
    <t>TAC 자원관리 우수공동체 육성사업</t>
    <phoneticPr fontId="1" type="noConversion"/>
  </si>
  <si>
    <t>닥밭골 도시재생 뉴딜사업</t>
    <phoneticPr fontId="1" type="noConversion"/>
  </si>
  <si>
    <t>(단위: 백만 원)</t>
    <phoneticPr fontId="1" type="noConversion"/>
  </si>
  <si>
    <t>총무과</t>
    <phoneticPr fontId="1" type="noConversion"/>
  </si>
  <si>
    <t>2019년 지방보조금 집행내역(민간행사보조)</t>
    <phoneticPr fontId="1" type="noConversion"/>
  </si>
  <si>
    <t>한국자유총연맹서구지회,
민주평화통일자문회의서구협의회</t>
    <phoneticPr fontId="1" type="noConversion"/>
  </si>
  <si>
    <t>새마을운동서구지회 외 57개 단체</t>
    <phoneticPr fontId="1" type="noConversion"/>
  </si>
  <si>
    <t>(사)청소년교육문화재단</t>
    <phoneticPr fontId="1" type="noConversion"/>
  </si>
  <si>
    <t>(사)청소년교육문화재단</t>
    <phoneticPr fontId="1" type="noConversion"/>
  </si>
  <si>
    <t>서구문화원</t>
    <phoneticPr fontId="1" type="noConversion"/>
  </si>
  <si>
    <t>구민 걷기대회 지원</t>
    <phoneticPr fontId="1" type="noConversion"/>
  </si>
  <si>
    <t>칠보랑 등 20개 동아리</t>
    <phoneticPr fontId="1" type="noConversion"/>
  </si>
  <si>
    <t>(사)부민노인복지관,(사)부산연탄은행</t>
    <phoneticPr fontId="1" type="noConversion"/>
  </si>
  <si>
    <t>부산 서구문화원</t>
    <phoneticPr fontId="1" type="noConversion"/>
  </si>
  <si>
    <t>부산 서구문화원</t>
    <phoneticPr fontId="1" type="noConversion"/>
  </si>
  <si>
    <t>사립 작은도서관 2개관</t>
    <phoneticPr fontId="1" type="noConversion"/>
  </si>
  <si>
    <t>사립 작은도서관 3개관</t>
    <phoneticPr fontId="1" type="noConversion"/>
  </si>
  <si>
    <t>부산 서구문화원</t>
    <phoneticPr fontId="1" type="noConversion"/>
  </si>
  <si>
    <t>(사)부산구덕민속예술보존협회</t>
    <phoneticPr fontId="1" type="noConversion"/>
  </si>
  <si>
    <t>(사)부산구덕민속예술보존협회</t>
  </si>
  <si>
    <t>동아대학교</t>
    <phoneticPr fontId="1" type="noConversion"/>
  </si>
  <si>
    <t>서구체육회</t>
    <phoneticPr fontId="1" type="noConversion"/>
  </si>
  <si>
    <t>서구체육회</t>
    <phoneticPr fontId="1" type="noConversion"/>
  </si>
  <si>
    <t>(사)한국연예예술인협회</t>
    <phoneticPr fontId="1" type="noConversion"/>
  </si>
  <si>
    <t>상이군경회 서구지회 등 10개 보훈단체</t>
    <phoneticPr fontId="1" type="noConversion"/>
  </si>
  <si>
    <t>동구여성인력개발센터</t>
    <phoneticPr fontId="1" type="noConversion"/>
  </si>
  <si>
    <t>(사)글로벌청소년 교육문화, ㈜행복드림스</t>
    <phoneticPr fontId="1" type="noConversion"/>
  </si>
  <si>
    <t>서구장애인복지관</t>
    <phoneticPr fontId="1" type="noConversion"/>
  </si>
  <si>
    <t>고분도리운영위원회, 늘품협동조합</t>
    <phoneticPr fontId="1" type="noConversion"/>
  </si>
  <si>
    <t xml:space="preserve">(주)행복드림스, (주)함께하는, 
(사)글로벌청소년교육문화 </t>
    <phoneticPr fontId="1" type="noConversion"/>
  </si>
  <si>
    <t>㈜행복드림스</t>
    <phoneticPr fontId="1" type="noConversion"/>
  </si>
  <si>
    <t>아미동 지역사회보장협의체</t>
    <phoneticPr fontId="1" type="noConversion"/>
  </si>
  <si>
    <t>(사) 대한노인회 서구지회</t>
    <phoneticPr fontId="1" type="noConversion"/>
  </si>
  <si>
    <t>서구장애인협회, 서구지체장애인협회, 서구장애인복지연합회</t>
    <phoneticPr fontId="1" type="noConversion"/>
  </si>
  <si>
    <t>서구여성단체협의회</t>
    <phoneticPr fontId="1" type="noConversion"/>
  </si>
  <si>
    <t>지역아동센터</t>
    <phoneticPr fontId="1" type="noConversion"/>
  </si>
  <si>
    <t>천마초등학교 외 11개소</t>
    <phoneticPr fontId="1" type="noConversion"/>
  </si>
  <si>
    <t>화랑초등학교 외 9개소</t>
    <phoneticPr fontId="1" type="noConversion"/>
  </si>
  <si>
    <t>이슬 외 2명</t>
    <phoneticPr fontId="1" type="noConversion"/>
  </si>
  <si>
    <t>대형선망수협 자율관리공동체</t>
    <phoneticPr fontId="1" type="noConversion"/>
  </si>
  <si>
    <t>암남어촌계, 남부민어촌계</t>
    <phoneticPr fontId="1" type="noConversion"/>
  </si>
  <si>
    <t>부산시수협 외 6개소</t>
    <phoneticPr fontId="1" type="noConversion"/>
  </si>
  <si>
    <t>(사)부산고등어식품전략사업단</t>
    <phoneticPr fontId="1" type="noConversion"/>
  </si>
  <si>
    <t>19농가</t>
    <phoneticPr fontId="1" type="noConversion"/>
  </si>
  <si>
    <t>구민안전과</t>
    <phoneticPr fontId="1" type="noConversion"/>
  </si>
  <si>
    <t>부산광역시 서구 자율방재협의회</t>
    <phoneticPr fontId="1" type="noConversion"/>
  </si>
  <si>
    <t>[닥밭골 마을축제 운영]
-닥밭골행복협동조합
[닥밭골 프로그램 운영]
-부산기독교종합사회복지관
-서구종합사회복지관
[노후주택 집수리단 교육 프로그램 운영]
-징검다리 협동조합
[주민공모사업 운영]
-동대신2동 자원봉사캠프
-동대신2동 새마을문고회
-닥밭골 한지민화동아리
-예그리나</t>
    <phoneticPr fontId="1" type="noConversion"/>
  </si>
  <si>
    <t>[마을공동체역량강화사업]
-송도아빠회
-고분도리 행복마을 운영위원회
-비석마을 주민협의회</t>
    <phoneticPr fontId="1" type="noConversion"/>
  </si>
  <si>
    <t xml:space="preserve">[아미·초장 기초집수리 사업]
-징검다리협동조합
[청소년 마을학교, 마을 창작공방, 산복마을축제]
-부산기독교종합사회복지관
[아미초장 주민공모사업]
-아미맘스
-늘품협동조합
-가치예술운동
-문화사랑 백년어(반딧불이8호)
-(사)부산연탄은행 </t>
    <phoneticPr fontId="1" type="noConversion"/>
  </si>
  <si>
    <t>(사)전국모범운전자연합회 부산서구지회, 
서부경찰서 기동거리지도 위원회</t>
    <phoneticPr fontId="1" type="noConversion"/>
  </si>
  <si>
    <t>관내 공동주택</t>
    <phoneticPr fontId="1" type="noConversion"/>
  </si>
  <si>
    <t>부산대학교병원, 동아대학교병원
고신대학교병원, 삼육부산병원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</si>
</sst>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.0_);[Red]\(#,##0.0\)"/>
  </numFmts>
  <fonts count="1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rgb="FF33333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0"/>
      <color rgb="FF333333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1"/>
      <color rgb="FF333333"/>
      <name val="돋움"/>
      <family val="3"/>
      <charset val="129"/>
    </font>
    <font>
      <sz val="11"/>
      <color rgb="FF333333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0" fillId="0" borderId="0" xfId="0" applyNumberFormat="1">
      <alignment vertical="center"/>
    </xf>
    <xf numFmtId="176" fontId="6" fillId="3" borderId="20" xfId="0" applyNumberFormat="1" applyFont="1" applyFill="1" applyBorder="1" applyAlignment="1">
      <alignment horizontal="right" vertical="center"/>
    </xf>
    <xf numFmtId="176" fontId="6" fillId="3" borderId="21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7" fontId="8" fillId="3" borderId="11" xfId="0" applyNumberFormat="1" applyFont="1" applyFill="1" applyBorder="1" applyAlignment="1">
      <alignment horizontal="right" vertical="center"/>
    </xf>
    <xf numFmtId="177" fontId="8" fillId="3" borderId="12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14" xfId="0" applyNumberFormat="1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177" fontId="11" fillId="0" borderId="6" xfId="0" applyNumberFormat="1" applyFont="1" applyFill="1" applyBorder="1" applyAlignment="1">
      <alignment horizontal="right" vertical="center"/>
    </xf>
    <xf numFmtId="177" fontId="11" fillId="0" borderId="7" xfId="0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11" fillId="0" borderId="14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/>
    </xf>
    <xf numFmtId="178" fontId="11" fillId="0" borderId="26" xfId="0" applyNumberFormat="1" applyFont="1" applyFill="1" applyBorder="1" applyAlignment="1">
      <alignment horizontal="right" vertical="center"/>
    </xf>
    <xf numFmtId="178" fontId="11" fillId="0" borderId="14" xfId="0" applyNumberFormat="1" applyFont="1" applyFill="1" applyBorder="1" applyAlignment="1">
      <alignment horizontal="right" vertical="center"/>
    </xf>
    <xf numFmtId="178" fontId="11" fillId="0" borderId="27" xfId="0" applyNumberFormat="1" applyFont="1" applyFill="1" applyBorder="1" applyAlignment="1">
      <alignment horizontal="right" vertical="center"/>
    </xf>
    <xf numFmtId="177" fontId="11" fillId="0" borderId="26" xfId="0" applyNumberFormat="1" applyFont="1" applyFill="1" applyBorder="1" applyAlignment="1">
      <alignment horizontal="right" vertical="center"/>
    </xf>
    <xf numFmtId="177" fontId="11" fillId="0" borderId="27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left" vertical="center"/>
    </xf>
    <xf numFmtId="177" fontId="11" fillId="0" borderId="11" xfId="0" applyNumberFormat="1" applyFont="1" applyFill="1" applyBorder="1" applyAlignment="1">
      <alignment horizontal="right" vertical="center"/>
    </xf>
    <xf numFmtId="177" fontId="11" fillId="0" borderId="12" xfId="0" applyNumberFormat="1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/>
    </xf>
    <xf numFmtId="177" fontId="11" fillId="0" borderId="32" xfId="0" applyNumberFormat="1" applyFont="1" applyFill="1" applyBorder="1" applyAlignment="1">
      <alignment horizontal="right" vertical="center"/>
    </xf>
    <xf numFmtId="177" fontId="11" fillId="0" borderId="33" xfId="0" applyNumberFormat="1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 wrapText="1"/>
    </xf>
    <xf numFmtId="177" fontId="11" fillId="0" borderId="17" xfId="0" applyNumberFormat="1" applyFont="1" applyFill="1" applyBorder="1" applyAlignment="1">
      <alignment horizontal="right" vertical="center"/>
    </xf>
    <xf numFmtId="177" fontId="11" fillId="0" borderId="18" xfId="0" applyNumberFormat="1" applyFont="1" applyFill="1" applyBorder="1" applyAlignment="1">
      <alignment horizontal="right" vertical="center"/>
    </xf>
    <xf numFmtId="178" fontId="11" fillId="0" borderId="43" xfId="0" applyNumberFormat="1" applyFont="1" applyFill="1" applyBorder="1" applyAlignment="1">
      <alignment horizontal="right" vertical="center"/>
    </xf>
    <xf numFmtId="178" fontId="11" fillId="0" borderId="44" xfId="0" applyNumberFormat="1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center" vertical="center"/>
    </xf>
    <xf numFmtId="178" fontId="11" fillId="0" borderId="11" xfId="0" applyNumberFormat="1" applyFont="1" applyFill="1" applyBorder="1" applyAlignment="1">
      <alignment horizontal="right" vertical="center"/>
    </xf>
    <xf numFmtId="178" fontId="11" fillId="0" borderId="12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/>
    </xf>
    <xf numFmtId="0" fontId="13" fillId="0" borderId="17" xfId="0" applyNumberFormat="1" applyFont="1" applyFill="1" applyBorder="1" applyAlignment="1">
      <alignment horizontal="right" vertical="center"/>
    </xf>
    <xf numFmtId="0" fontId="13" fillId="0" borderId="18" xfId="0" applyNumberFormat="1" applyFont="1" applyFill="1" applyBorder="1" applyAlignment="1">
      <alignment horizontal="right" vertical="center"/>
    </xf>
    <xf numFmtId="178" fontId="11" fillId="0" borderId="6" xfId="0" applyNumberFormat="1" applyFont="1" applyFill="1" applyBorder="1" applyAlignment="1">
      <alignment horizontal="right" vertical="center"/>
    </xf>
    <xf numFmtId="178" fontId="11" fillId="0" borderId="7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 wrapText="1"/>
    </xf>
    <xf numFmtId="177" fontId="14" fillId="0" borderId="11" xfId="0" applyNumberFormat="1" applyFont="1" applyBorder="1">
      <alignment vertical="center"/>
    </xf>
    <xf numFmtId="177" fontId="14" fillId="0" borderId="12" xfId="0" applyNumberFormat="1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horizontal="left" vertical="center" wrapText="1"/>
    </xf>
    <xf numFmtId="178" fontId="14" fillId="0" borderId="17" xfId="0" applyNumberFormat="1" applyFont="1" applyBorder="1">
      <alignment vertical="center"/>
    </xf>
    <xf numFmtId="178" fontId="14" fillId="0" borderId="18" xfId="0" applyNumberFormat="1" applyFont="1" applyBorder="1">
      <alignment vertical="center"/>
    </xf>
    <xf numFmtId="0" fontId="14" fillId="0" borderId="17" xfId="0" applyFont="1" applyBorder="1" applyAlignment="1">
      <alignment horizontal="left" vertical="center"/>
    </xf>
    <xf numFmtId="177" fontId="14" fillId="0" borderId="17" xfId="0" applyNumberFormat="1" applyFont="1" applyBorder="1">
      <alignment vertical="center"/>
    </xf>
    <xf numFmtId="177" fontId="14" fillId="0" borderId="18" xfId="0" applyNumberFormat="1" applyFont="1" applyBorder="1">
      <alignment vertical="center"/>
    </xf>
    <xf numFmtId="0" fontId="14" fillId="0" borderId="17" xfId="0" applyFont="1" applyFill="1" applyBorder="1" applyAlignment="1">
      <alignment horizontal="left" vertical="center" wrapText="1"/>
    </xf>
    <xf numFmtId="177" fontId="14" fillId="0" borderId="17" xfId="0" applyNumberFormat="1" applyFont="1" applyFill="1" applyBorder="1">
      <alignment vertical="center"/>
    </xf>
    <xf numFmtId="177" fontId="14" fillId="0" borderId="18" xfId="0" applyNumberFormat="1" applyFont="1" applyFill="1" applyBorder="1">
      <alignment vertical="center"/>
    </xf>
    <xf numFmtId="0" fontId="15" fillId="0" borderId="0" xfId="0" applyFont="1" applyAlignment="1">
      <alignment horizontal="right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left" vertical="center"/>
    </xf>
    <xf numFmtId="0" fontId="12" fillId="0" borderId="39" xfId="0" applyFont="1" applyFill="1" applyBorder="1" applyAlignment="1">
      <alignment horizontal="center" vertical="center"/>
    </xf>
    <xf numFmtId="176" fontId="12" fillId="0" borderId="39" xfId="0" applyNumberFormat="1" applyFont="1" applyFill="1" applyBorder="1" applyAlignment="1">
      <alignment horizontal="right" vertical="center"/>
    </xf>
    <xf numFmtId="176" fontId="12" fillId="0" borderId="40" xfId="0" applyNumberFormat="1" applyFont="1" applyFill="1" applyBorder="1" applyAlignment="1">
      <alignment horizontal="right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176" fontId="12" fillId="0" borderId="20" xfId="0" applyNumberFormat="1" applyFont="1" applyFill="1" applyBorder="1" applyAlignment="1">
      <alignment horizontal="right" vertical="center"/>
    </xf>
    <xf numFmtId="176" fontId="12" fillId="0" borderId="21" xfId="0" applyNumberFormat="1" applyFont="1" applyFill="1" applyBorder="1" applyAlignment="1">
      <alignment horizontal="right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left" vertical="center"/>
    </xf>
    <xf numFmtId="0" fontId="12" fillId="0" borderId="41" xfId="0" applyFont="1" applyFill="1" applyBorder="1" applyAlignment="1">
      <alignment horizontal="center" vertical="center"/>
    </xf>
    <xf numFmtId="176" fontId="12" fillId="0" borderId="35" xfId="0" applyNumberFormat="1" applyFont="1" applyFill="1" applyBorder="1" applyAlignment="1">
      <alignment horizontal="right" vertical="center"/>
    </xf>
    <xf numFmtId="176" fontId="12" fillId="0" borderId="36" xfId="0" applyNumberFormat="1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left" vertical="center"/>
    </xf>
    <xf numFmtId="0" fontId="12" fillId="0" borderId="42" xfId="0" applyFont="1" applyFill="1" applyBorder="1" applyAlignment="1">
      <alignment horizontal="center" vertical="center"/>
    </xf>
    <xf numFmtId="176" fontId="12" fillId="0" borderId="23" xfId="0" applyNumberFormat="1" applyFont="1" applyFill="1" applyBorder="1" applyAlignment="1">
      <alignment horizontal="right" vertical="center"/>
    </xf>
    <xf numFmtId="176" fontId="12" fillId="0" borderId="24" xfId="0" applyNumberFormat="1" applyFont="1" applyFill="1" applyBorder="1" applyAlignment="1">
      <alignment horizontal="right" vertical="center"/>
    </xf>
    <xf numFmtId="0" fontId="12" fillId="0" borderId="41" xfId="0" applyFont="1" applyFill="1" applyBorder="1" applyAlignment="1">
      <alignment horizontal="left" vertical="center"/>
    </xf>
    <xf numFmtId="0" fontId="12" fillId="0" borderId="42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57"/>
  <sheetViews>
    <sheetView topLeftCell="H1" workbookViewId="0">
      <selection activeCell="L4" sqref="L4"/>
    </sheetView>
  </sheetViews>
  <sheetFormatPr defaultRowHeight="16.5" x14ac:dyDescent="0.3"/>
  <cols>
    <col min="1" max="1" width="8" style="1" hidden="1" customWidth="1"/>
    <col min="2" max="2" width="0" style="1" hidden="1" customWidth="1"/>
    <col min="3" max="3" width="7" style="1" hidden="1" customWidth="1"/>
    <col min="4" max="4" width="8" style="1" hidden="1" customWidth="1"/>
    <col min="5" max="5" width="0" style="1" hidden="1" customWidth="1"/>
    <col min="6" max="6" width="12.25" style="1" hidden="1" customWidth="1"/>
    <col min="7" max="7" width="14.25" style="1" hidden="1" customWidth="1"/>
    <col min="8" max="8" width="10.5" style="1" customWidth="1"/>
    <col min="9" max="9" width="39.125" style="1" customWidth="1"/>
    <col min="10" max="10" width="37.375" style="2" customWidth="1"/>
    <col min="11" max="12" width="9.75" style="1" customWidth="1"/>
  </cols>
  <sheetData>
    <row r="2" spans="1:12" ht="30" customHeight="1" x14ac:dyDescent="0.3">
      <c r="H2" s="25" t="s">
        <v>104</v>
      </c>
      <c r="I2" s="25"/>
      <c r="J2" s="25"/>
      <c r="K2" s="25"/>
      <c r="L2" s="25"/>
    </row>
    <row r="3" spans="1:12" ht="17.25" x14ac:dyDescent="0.3">
      <c r="H3" s="24"/>
      <c r="I3" s="24"/>
    </row>
    <row r="4" spans="1:12" ht="17.25" thickBot="1" x14ac:dyDescent="0.35">
      <c r="L4" s="90" t="s">
        <v>121</v>
      </c>
    </row>
    <row r="5" spans="1:12" ht="26.25" customHeight="1" x14ac:dyDescent="0.3">
      <c r="A5" s="3"/>
      <c r="B5" s="3"/>
      <c r="C5" s="3"/>
      <c r="D5" s="3"/>
      <c r="E5" s="3"/>
      <c r="F5" s="3"/>
      <c r="G5" s="4"/>
      <c r="H5" s="10" t="s">
        <v>81</v>
      </c>
      <c r="I5" s="11" t="s">
        <v>48</v>
      </c>
      <c r="J5" s="11" t="s">
        <v>49</v>
      </c>
      <c r="K5" s="12" t="s">
        <v>50</v>
      </c>
      <c r="L5" s="13" t="s">
        <v>51</v>
      </c>
    </row>
    <row r="6" spans="1:12" ht="17.25" thickBot="1" x14ac:dyDescent="0.35">
      <c r="A6" s="5" t="s">
        <v>0</v>
      </c>
      <c r="B6" s="5"/>
      <c r="C6" s="5"/>
      <c r="D6" s="5"/>
      <c r="E6" s="5"/>
      <c r="F6" s="5"/>
      <c r="G6" s="6"/>
      <c r="H6" s="21" t="s">
        <v>103</v>
      </c>
      <c r="I6" s="22"/>
      <c r="J6" s="23"/>
      <c r="K6" s="14">
        <f>SUM(K7:K57)</f>
        <v>8615.7070000000003</v>
      </c>
      <c r="L6" s="15">
        <f>SUM(L7:L57)</f>
        <v>8611.607</v>
      </c>
    </row>
    <row r="7" spans="1:12" ht="27" customHeight="1" x14ac:dyDescent="0.3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6" t="s">
        <v>7</v>
      </c>
      <c r="H7" s="30" t="s">
        <v>5</v>
      </c>
      <c r="I7" s="31" t="s">
        <v>8</v>
      </c>
      <c r="J7" s="32" t="s">
        <v>124</v>
      </c>
      <c r="K7" s="33">
        <v>45.6</v>
      </c>
      <c r="L7" s="34">
        <v>45.6</v>
      </c>
    </row>
    <row r="8" spans="1:12" ht="20.100000000000001" customHeight="1" x14ac:dyDescent="0.3">
      <c r="A8" s="5" t="s">
        <v>1</v>
      </c>
      <c r="B8" s="5" t="s">
        <v>2</v>
      </c>
      <c r="C8" s="5" t="s">
        <v>9</v>
      </c>
      <c r="D8" s="5" t="s">
        <v>4</v>
      </c>
      <c r="E8" s="5" t="s">
        <v>5</v>
      </c>
      <c r="F8" s="5" t="s">
        <v>10</v>
      </c>
      <c r="G8" s="6" t="s">
        <v>11</v>
      </c>
      <c r="H8" s="35" t="s">
        <v>5</v>
      </c>
      <c r="I8" s="36" t="s">
        <v>12</v>
      </c>
      <c r="J8" s="36" t="s">
        <v>125</v>
      </c>
      <c r="K8" s="37">
        <v>155</v>
      </c>
      <c r="L8" s="38">
        <v>154</v>
      </c>
    </row>
    <row r="9" spans="1:12" ht="20.100000000000001" customHeight="1" x14ac:dyDescent="0.3">
      <c r="A9" s="20"/>
      <c r="B9" s="5"/>
      <c r="C9" s="5"/>
      <c r="D9" s="5"/>
      <c r="E9" s="6"/>
      <c r="F9" s="5"/>
      <c r="G9" s="6"/>
      <c r="H9" s="35" t="s">
        <v>5</v>
      </c>
      <c r="I9" s="36" t="s">
        <v>106</v>
      </c>
      <c r="J9" s="36" t="s">
        <v>130</v>
      </c>
      <c r="K9" s="37">
        <v>5</v>
      </c>
      <c r="L9" s="38">
        <v>5</v>
      </c>
    </row>
    <row r="10" spans="1:12" ht="20.100000000000001" customHeight="1" x14ac:dyDescent="0.3">
      <c r="A10" s="16" t="s">
        <v>5</v>
      </c>
      <c r="B10" s="17" t="s">
        <v>106</v>
      </c>
      <c r="C10" s="17"/>
      <c r="D10" s="18"/>
      <c r="E10" s="19"/>
      <c r="F10" s="5" t="s">
        <v>13</v>
      </c>
      <c r="G10" s="6" t="s">
        <v>14</v>
      </c>
      <c r="H10" s="35" t="s">
        <v>5</v>
      </c>
      <c r="I10" s="36" t="s">
        <v>59</v>
      </c>
      <c r="J10" s="36" t="s">
        <v>126</v>
      </c>
      <c r="K10" s="37">
        <v>55</v>
      </c>
      <c r="L10" s="38">
        <v>55</v>
      </c>
    </row>
    <row r="11" spans="1:12" ht="20.100000000000001" customHeight="1" x14ac:dyDescent="0.3">
      <c r="A11" s="5"/>
      <c r="B11" s="5"/>
      <c r="C11" s="5"/>
      <c r="D11" s="5"/>
      <c r="E11" s="5"/>
      <c r="F11" s="5"/>
      <c r="G11" s="6"/>
      <c r="H11" s="35" t="s">
        <v>109</v>
      </c>
      <c r="I11" s="36" t="s">
        <v>60</v>
      </c>
      <c r="J11" s="36" t="s">
        <v>127</v>
      </c>
      <c r="K11" s="37">
        <v>6</v>
      </c>
      <c r="L11" s="38">
        <v>6</v>
      </c>
    </row>
    <row r="12" spans="1:12" ht="20.100000000000001" customHeight="1" x14ac:dyDescent="0.3">
      <c r="A12" s="5"/>
      <c r="B12" s="5"/>
      <c r="C12" s="5"/>
      <c r="D12" s="5"/>
      <c r="E12" s="5"/>
      <c r="F12" s="5"/>
      <c r="G12" s="6"/>
      <c r="H12" s="35" t="s">
        <v>5</v>
      </c>
      <c r="I12" s="36" t="s">
        <v>108</v>
      </c>
      <c r="J12" s="36" t="s">
        <v>126</v>
      </c>
      <c r="K12" s="37">
        <v>10</v>
      </c>
      <c r="L12" s="38">
        <v>10</v>
      </c>
    </row>
    <row r="13" spans="1:12" ht="20.100000000000001" customHeight="1" thickBot="1" x14ac:dyDescent="0.35">
      <c r="A13" s="5"/>
      <c r="B13" s="5"/>
      <c r="C13" s="5"/>
      <c r="D13" s="5"/>
      <c r="E13" s="5"/>
      <c r="F13" s="5"/>
      <c r="G13" s="6"/>
      <c r="H13" s="35" t="s">
        <v>5</v>
      </c>
      <c r="I13" s="36" t="s">
        <v>110</v>
      </c>
      <c r="J13" s="39" t="s">
        <v>131</v>
      </c>
      <c r="K13" s="37">
        <v>14</v>
      </c>
      <c r="L13" s="38">
        <v>14</v>
      </c>
    </row>
    <row r="14" spans="1:12" ht="20.100000000000001" customHeight="1" x14ac:dyDescent="0.3">
      <c r="A14" s="5"/>
      <c r="B14" s="5"/>
      <c r="C14" s="5"/>
      <c r="D14" s="5"/>
      <c r="E14" s="5"/>
      <c r="F14" s="5" t="s">
        <v>18</v>
      </c>
      <c r="G14" s="6" t="s">
        <v>19</v>
      </c>
      <c r="H14" s="40" t="s">
        <v>17</v>
      </c>
      <c r="I14" s="31" t="s">
        <v>61</v>
      </c>
      <c r="J14" s="31" t="s">
        <v>133</v>
      </c>
      <c r="K14" s="33">
        <v>82</v>
      </c>
      <c r="L14" s="34">
        <v>82</v>
      </c>
    </row>
    <row r="15" spans="1:12" ht="20.100000000000001" customHeight="1" x14ac:dyDescent="0.3">
      <c r="A15" s="5" t="s">
        <v>1</v>
      </c>
      <c r="B15" s="5" t="s">
        <v>15</v>
      </c>
      <c r="C15" s="5" t="s">
        <v>16</v>
      </c>
      <c r="D15" s="5" t="s">
        <v>4</v>
      </c>
      <c r="E15" s="5" t="s">
        <v>17</v>
      </c>
      <c r="F15" s="5"/>
      <c r="G15" s="6"/>
      <c r="H15" s="35" t="s">
        <v>107</v>
      </c>
      <c r="I15" s="36" t="s">
        <v>63</v>
      </c>
      <c r="J15" s="41" t="s">
        <v>134</v>
      </c>
      <c r="K15" s="42">
        <v>0.4</v>
      </c>
      <c r="L15" s="43">
        <v>0.4</v>
      </c>
    </row>
    <row r="16" spans="1:12" ht="20.100000000000001" customHeight="1" x14ac:dyDescent="0.3">
      <c r="A16" s="5"/>
      <c r="B16" s="5"/>
      <c r="C16" s="5"/>
      <c r="D16" s="5"/>
      <c r="E16" s="5"/>
      <c r="F16" s="5"/>
      <c r="G16" s="6"/>
      <c r="H16" s="35" t="s">
        <v>17</v>
      </c>
      <c r="I16" s="36" t="s">
        <v>111</v>
      </c>
      <c r="J16" s="41" t="s">
        <v>135</v>
      </c>
      <c r="K16" s="42">
        <v>2.4</v>
      </c>
      <c r="L16" s="44">
        <v>2.4</v>
      </c>
    </row>
    <row r="17" spans="1:14" ht="20.100000000000001" customHeight="1" x14ac:dyDescent="0.3">
      <c r="A17" s="5"/>
      <c r="B17" s="5"/>
      <c r="C17" s="5"/>
      <c r="D17" s="5"/>
      <c r="E17" s="5"/>
      <c r="F17" s="5"/>
      <c r="G17" s="6"/>
      <c r="H17" s="35" t="s">
        <v>17</v>
      </c>
      <c r="I17" s="36" t="s">
        <v>62</v>
      </c>
      <c r="J17" s="41" t="s">
        <v>136</v>
      </c>
      <c r="K17" s="45">
        <v>7</v>
      </c>
      <c r="L17" s="46">
        <v>7</v>
      </c>
    </row>
    <row r="18" spans="1:14" ht="20.100000000000001" customHeight="1" x14ac:dyDescent="0.3">
      <c r="A18" s="5"/>
      <c r="B18" s="5"/>
      <c r="C18" s="5"/>
      <c r="D18" s="5"/>
      <c r="E18" s="5"/>
      <c r="F18" s="5"/>
      <c r="G18" s="6"/>
      <c r="H18" s="35" t="s">
        <v>17</v>
      </c>
      <c r="I18" s="36" t="s">
        <v>112</v>
      </c>
      <c r="J18" s="41" t="s">
        <v>133</v>
      </c>
      <c r="K18" s="45">
        <v>19</v>
      </c>
      <c r="L18" s="46">
        <v>17</v>
      </c>
    </row>
    <row r="19" spans="1:14" ht="20.100000000000001" customHeight="1" x14ac:dyDescent="0.3">
      <c r="A19" s="5"/>
      <c r="B19" s="5"/>
      <c r="C19" s="5"/>
      <c r="D19" s="5"/>
      <c r="E19" s="5"/>
      <c r="F19" s="5"/>
      <c r="G19" s="6"/>
      <c r="H19" s="35" t="s">
        <v>17</v>
      </c>
      <c r="I19" s="36" t="s">
        <v>87</v>
      </c>
      <c r="J19" s="41" t="s">
        <v>137</v>
      </c>
      <c r="K19" s="45">
        <v>3</v>
      </c>
      <c r="L19" s="46">
        <v>3</v>
      </c>
    </row>
    <row r="20" spans="1:14" ht="20.100000000000001" customHeight="1" x14ac:dyDescent="0.3">
      <c r="A20" s="20"/>
      <c r="B20" s="5"/>
      <c r="C20" s="5"/>
      <c r="D20" s="5"/>
      <c r="E20" s="6"/>
      <c r="F20" s="5"/>
      <c r="G20" s="6"/>
      <c r="H20" s="35" t="s">
        <v>17</v>
      </c>
      <c r="I20" s="36" t="s">
        <v>88</v>
      </c>
      <c r="J20" s="41" t="s">
        <v>138</v>
      </c>
      <c r="K20" s="45">
        <v>70</v>
      </c>
      <c r="L20" s="46">
        <v>69</v>
      </c>
    </row>
    <row r="21" spans="1:14" ht="20.100000000000001" customHeight="1" x14ac:dyDescent="0.3">
      <c r="A21" s="20"/>
      <c r="B21" s="5"/>
      <c r="C21" s="5"/>
      <c r="D21" s="5"/>
      <c r="E21" s="6"/>
      <c r="F21" s="5"/>
      <c r="G21" s="6"/>
      <c r="H21" s="35" t="s">
        <v>17</v>
      </c>
      <c r="I21" s="36" t="s">
        <v>64</v>
      </c>
      <c r="J21" s="41" t="s">
        <v>139</v>
      </c>
      <c r="K21" s="45">
        <v>50</v>
      </c>
      <c r="L21" s="46">
        <v>50</v>
      </c>
    </row>
    <row r="22" spans="1:14" ht="20.100000000000001" customHeight="1" x14ac:dyDescent="0.3">
      <c r="A22" s="20"/>
      <c r="B22" s="5"/>
      <c r="C22" s="5"/>
      <c r="D22" s="5"/>
      <c r="E22" s="6"/>
      <c r="F22" s="5"/>
      <c r="G22" s="6"/>
      <c r="H22" s="35" t="s">
        <v>17</v>
      </c>
      <c r="I22" s="36" t="s">
        <v>23</v>
      </c>
      <c r="J22" s="41" t="s">
        <v>140</v>
      </c>
      <c r="K22" s="45">
        <v>206.8</v>
      </c>
      <c r="L22" s="46">
        <v>206.8</v>
      </c>
    </row>
    <row r="23" spans="1:14" ht="20.100000000000001" customHeight="1" x14ac:dyDescent="0.3">
      <c r="A23" s="16" t="s">
        <v>17</v>
      </c>
      <c r="B23" s="17" t="s">
        <v>66</v>
      </c>
      <c r="C23" s="17"/>
      <c r="D23" s="18"/>
      <c r="E23" s="19"/>
      <c r="F23" s="5" t="s">
        <v>21</v>
      </c>
      <c r="G23" s="6" t="s">
        <v>22</v>
      </c>
      <c r="H23" s="35" t="s">
        <v>17</v>
      </c>
      <c r="I23" s="36" t="s">
        <v>65</v>
      </c>
      <c r="J23" s="36" t="s">
        <v>141</v>
      </c>
      <c r="K23" s="37">
        <v>16.667000000000002</v>
      </c>
      <c r="L23" s="38">
        <v>16.667000000000002</v>
      </c>
    </row>
    <row r="24" spans="1:14" ht="20.100000000000001" customHeight="1" x14ac:dyDescent="0.3">
      <c r="A24" s="5"/>
      <c r="B24" s="5"/>
      <c r="C24" s="5"/>
      <c r="D24" s="5"/>
      <c r="E24" s="5"/>
      <c r="F24" s="5"/>
      <c r="G24" s="6"/>
      <c r="H24" s="35" t="s">
        <v>17</v>
      </c>
      <c r="I24" s="36" t="s">
        <v>66</v>
      </c>
      <c r="J24" s="36" t="s">
        <v>140</v>
      </c>
      <c r="K24" s="37">
        <v>81.864000000000004</v>
      </c>
      <c r="L24" s="38">
        <v>81.864000000000004</v>
      </c>
      <c r="M24" s="7"/>
      <c r="N24" s="7"/>
    </row>
    <row r="25" spans="1:14" ht="20.100000000000001" customHeight="1" x14ac:dyDescent="0.3">
      <c r="A25" s="5" t="s">
        <v>1</v>
      </c>
      <c r="B25" s="5" t="s">
        <v>15</v>
      </c>
      <c r="C25" s="5" t="s">
        <v>20</v>
      </c>
      <c r="D25" s="5" t="s">
        <v>4</v>
      </c>
      <c r="E25" s="5" t="s">
        <v>17</v>
      </c>
      <c r="F25" s="5"/>
      <c r="G25" s="6"/>
      <c r="H25" s="35" t="s">
        <v>17</v>
      </c>
      <c r="I25" s="36" t="s">
        <v>67</v>
      </c>
      <c r="J25" s="36" t="s">
        <v>140</v>
      </c>
      <c r="K25" s="37">
        <v>3.6</v>
      </c>
      <c r="L25" s="38">
        <v>3.6</v>
      </c>
      <c r="M25" s="7"/>
      <c r="N25" s="7"/>
    </row>
    <row r="26" spans="1:14" ht="20.100000000000001" customHeight="1" x14ac:dyDescent="0.3">
      <c r="A26" s="5"/>
      <c r="B26" s="5"/>
      <c r="C26" s="5"/>
      <c r="D26" s="5"/>
      <c r="E26" s="5"/>
      <c r="F26" s="5"/>
      <c r="G26" s="6"/>
      <c r="H26" s="35" t="s">
        <v>17</v>
      </c>
      <c r="I26" s="36" t="s">
        <v>68</v>
      </c>
      <c r="J26" s="36" t="s">
        <v>140</v>
      </c>
      <c r="K26" s="37">
        <v>3.2</v>
      </c>
      <c r="L26" s="38">
        <v>3.2</v>
      </c>
      <c r="M26" s="7"/>
      <c r="N26" s="7"/>
    </row>
    <row r="27" spans="1:14" ht="20.100000000000001" customHeight="1" x14ac:dyDescent="0.3">
      <c r="A27" s="5"/>
      <c r="B27" s="5"/>
      <c r="C27" s="5"/>
      <c r="D27" s="5"/>
      <c r="E27" s="5"/>
      <c r="F27" s="5"/>
      <c r="G27" s="6"/>
      <c r="H27" s="35" t="s">
        <v>17</v>
      </c>
      <c r="I27" s="36" t="s">
        <v>69</v>
      </c>
      <c r="J27" s="36" t="s">
        <v>141</v>
      </c>
      <c r="K27" s="37">
        <v>3.6</v>
      </c>
      <c r="L27" s="38">
        <v>3.6</v>
      </c>
      <c r="M27" s="7"/>
      <c r="N27" s="7"/>
    </row>
    <row r="28" spans="1:14" ht="20.100000000000001" customHeight="1" x14ac:dyDescent="0.3">
      <c r="A28" s="5"/>
      <c r="B28" s="5"/>
      <c r="C28" s="5"/>
      <c r="D28" s="5"/>
      <c r="E28" s="5"/>
      <c r="F28" s="5"/>
      <c r="G28" s="6"/>
      <c r="H28" s="35" t="s">
        <v>17</v>
      </c>
      <c r="I28" s="36" t="s">
        <v>70</v>
      </c>
      <c r="J28" s="36" t="s">
        <v>140</v>
      </c>
      <c r="K28" s="37">
        <v>54.576000000000001</v>
      </c>
      <c r="L28" s="38">
        <v>54.576000000000001</v>
      </c>
      <c r="M28" s="7"/>
      <c r="N28" s="7"/>
    </row>
    <row r="29" spans="1:14" ht="20.100000000000001" customHeight="1" thickBot="1" x14ac:dyDescent="0.35">
      <c r="A29" s="5"/>
      <c r="B29" s="5"/>
      <c r="C29" s="5"/>
      <c r="D29" s="5"/>
      <c r="E29" s="5"/>
      <c r="F29" s="5"/>
      <c r="G29" s="6"/>
      <c r="H29" s="35" t="s">
        <v>107</v>
      </c>
      <c r="I29" s="47" t="s">
        <v>71</v>
      </c>
      <c r="J29" s="47" t="s">
        <v>140</v>
      </c>
      <c r="K29" s="48">
        <v>5.4</v>
      </c>
      <c r="L29" s="49">
        <v>5.4</v>
      </c>
      <c r="M29" s="7"/>
      <c r="N29" s="7"/>
    </row>
    <row r="30" spans="1:14" ht="20.100000000000001" customHeight="1" x14ac:dyDescent="0.3">
      <c r="A30" s="5"/>
      <c r="B30" s="5"/>
      <c r="C30" s="5"/>
      <c r="D30" s="5"/>
      <c r="E30" s="5"/>
      <c r="F30" s="5"/>
      <c r="G30" s="6"/>
      <c r="H30" s="30" t="s">
        <v>37</v>
      </c>
      <c r="I30" s="31" t="s">
        <v>40</v>
      </c>
      <c r="J30" s="31" t="s">
        <v>143</v>
      </c>
      <c r="K30" s="33">
        <v>74</v>
      </c>
      <c r="L30" s="34">
        <v>74</v>
      </c>
      <c r="M30" s="7"/>
      <c r="N30" s="7"/>
    </row>
    <row r="31" spans="1:14" ht="20.100000000000001" customHeight="1" x14ac:dyDescent="0.3">
      <c r="A31" s="5"/>
      <c r="B31" s="5"/>
      <c r="C31" s="5"/>
      <c r="D31" s="5"/>
      <c r="E31" s="5"/>
      <c r="F31" s="5"/>
      <c r="G31" s="6"/>
      <c r="H31" s="50" t="s">
        <v>115</v>
      </c>
      <c r="I31" s="41" t="s">
        <v>114</v>
      </c>
      <c r="J31" s="29" t="s">
        <v>151</v>
      </c>
      <c r="K31" s="45">
        <v>39</v>
      </c>
      <c r="L31" s="46">
        <v>39</v>
      </c>
      <c r="M31" s="7"/>
      <c r="N31" s="7"/>
    </row>
    <row r="32" spans="1:14" ht="20.100000000000001" customHeight="1" x14ac:dyDescent="0.3">
      <c r="A32" s="5"/>
      <c r="B32" s="5"/>
      <c r="C32" s="5"/>
      <c r="D32" s="5"/>
      <c r="E32" s="5"/>
      <c r="F32" s="5"/>
      <c r="G32" s="6"/>
      <c r="H32" s="35" t="s">
        <v>37</v>
      </c>
      <c r="I32" s="36" t="s">
        <v>89</v>
      </c>
      <c r="J32" s="36" t="s">
        <v>144</v>
      </c>
      <c r="K32" s="37">
        <v>32</v>
      </c>
      <c r="L32" s="38">
        <v>32</v>
      </c>
      <c r="M32" s="7"/>
      <c r="N32" s="7"/>
    </row>
    <row r="33" spans="1:14" ht="20.100000000000001" customHeight="1" x14ac:dyDescent="0.3">
      <c r="A33" s="5"/>
      <c r="B33" s="5"/>
      <c r="C33" s="5"/>
      <c r="D33" s="5"/>
      <c r="E33" s="5"/>
      <c r="F33" s="5" t="s">
        <v>27</v>
      </c>
      <c r="G33" s="6" t="s">
        <v>28</v>
      </c>
      <c r="H33" s="35" t="s">
        <v>37</v>
      </c>
      <c r="I33" s="36" t="s">
        <v>90</v>
      </c>
      <c r="J33" s="36" t="s">
        <v>145</v>
      </c>
      <c r="K33" s="37">
        <v>39</v>
      </c>
      <c r="L33" s="38">
        <v>39</v>
      </c>
      <c r="M33" s="7"/>
      <c r="N33" s="7"/>
    </row>
    <row r="34" spans="1:14" ht="20.100000000000001" customHeight="1" x14ac:dyDescent="0.3">
      <c r="A34" s="5"/>
      <c r="B34" s="5"/>
      <c r="C34" s="5"/>
      <c r="D34" s="5"/>
      <c r="E34" s="5"/>
      <c r="F34" s="5"/>
      <c r="G34" s="6"/>
      <c r="H34" s="35" t="s">
        <v>37</v>
      </c>
      <c r="I34" s="36" t="s">
        <v>113</v>
      </c>
      <c r="J34" s="36" t="s">
        <v>146</v>
      </c>
      <c r="K34" s="37">
        <v>18</v>
      </c>
      <c r="L34" s="38">
        <v>18</v>
      </c>
      <c r="M34" s="7"/>
      <c r="N34" s="7"/>
    </row>
    <row r="35" spans="1:14" ht="20.100000000000001" customHeight="1" x14ac:dyDescent="0.3">
      <c r="A35" s="5"/>
      <c r="B35" s="5"/>
      <c r="C35" s="5"/>
      <c r="D35" s="5"/>
      <c r="E35" s="5"/>
      <c r="F35" s="5"/>
      <c r="G35" s="6"/>
      <c r="H35" s="35" t="s">
        <v>37</v>
      </c>
      <c r="I35" s="36" t="s">
        <v>116</v>
      </c>
      <c r="J35" s="36" t="s">
        <v>146</v>
      </c>
      <c r="K35" s="37">
        <v>32</v>
      </c>
      <c r="L35" s="38">
        <v>32</v>
      </c>
      <c r="M35" s="7"/>
      <c r="N35" s="7"/>
    </row>
    <row r="36" spans="1:14" ht="20.100000000000001" customHeight="1" x14ac:dyDescent="0.3">
      <c r="A36" s="5"/>
      <c r="B36" s="5"/>
      <c r="C36" s="5"/>
      <c r="D36" s="5"/>
      <c r="E36" s="5"/>
      <c r="F36" s="5"/>
      <c r="G36" s="6"/>
      <c r="H36" s="35" t="s">
        <v>37</v>
      </c>
      <c r="I36" s="36" t="s">
        <v>91</v>
      </c>
      <c r="J36" s="36" t="s">
        <v>147</v>
      </c>
      <c r="K36" s="37">
        <v>19</v>
      </c>
      <c r="L36" s="38">
        <v>19</v>
      </c>
      <c r="M36" s="7"/>
      <c r="N36" s="7"/>
    </row>
    <row r="37" spans="1:14" ht="31.5" customHeight="1" x14ac:dyDescent="0.3">
      <c r="A37" s="5" t="s">
        <v>1</v>
      </c>
      <c r="B37" s="5" t="s">
        <v>24</v>
      </c>
      <c r="C37" s="5" t="s">
        <v>25</v>
      </c>
      <c r="D37" s="5" t="s">
        <v>4</v>
      </c>
      <c r="E37" s="5" t="s">
        <v>26</v>
      </c>
      <c r="F37" s="5" t="s">
        <v>31</v>
      </c>
      <c r="G37" s="6" t="s">
        <v>32</v>
      </c>
      <c r="H37" s="35" t="s">
        <v>37</v>
      </c>
      <c r="I37" s="36" t="s">
        <v>72</v>
      </c>
      <c r="J37" s="51" t="s">
        <v>148</v>
      </c>
      <c r="K37" s="37">
        <v>36</v>
      </c>
      <c r="L37" s="38">
        <v>36</v>
      </c>
      <c r="M37" s="7"/>
      <c r="N37" s="7"/>
    </row>
    <row r="38" spans="1:14" ht="21.75" customHeight="1" x14ac:dyDescent="0.3">
      <c r="A38" s="5"/>
      <c r="B38" s="5"/>
      <c r="C38" s="5"/>
      <c r="D38" s="5"/>
      <c r="E38" s="5"/>
      <c r="F38" s="5"/>
      <c r="G38" s="6"/>
      <c r="H38" s="35" t="s">
        <v>37</v>
      </c>
      <c r="I38" s="36" t="s">
        <v>73</v>
      </c>
      <c r="J38" s="52" t="s">
        <v>149</v>
      </c>
      <c r="K38" s="53">
        <v>12</v>
      </c>
      <c r="L38" s="54">
        <v>12</v>
      </c>
      <c r="M38" s="7"/>
      <c r="N38" s="7"/>
    </row>
    <row r="39" spans="1:14" ht="20.100000000000001" customHeight="1" thickBot="1" x14ac:dyDescent="0.35">
      <c r="A39" s="5"/>
      <c r="B39" s="5"/>
      <c r="C39" s="5"/>
      <c r="D39" s="5"/>
      <c r="E39" s="5"/>
      <c r="F39" s="5"/>
      <c r="G39" s="6"/>
      <c r="H39" s="55" t="s">
        <v>37</v>
      </c>
      <c r="I39" s="56" t="s">
        <v>105</v>
      </c>
      <c r="J39" s="47" t="s">
        <v>150</v>
      </c>
      <c r="K39" s="48">
        <v>20</v>
      </c>
      <c r="L39" s="49">
        <v>20</v>
      </c>
      <c r="M39" s="7"/>
      <c r="N39" s="7"/>
    </row>
    <row r="40" spans="1:14" ht="38.25" customHeight="1" thickBot="1" x14ac:dyDescent="0.35">
      <c r="A40" s="5" t="s">
        <v>1</v>
      </c>
      <c r="B40" s="5" t="s">
        <v>24</v>
      </c>
      <c r="C40" s="5" t="s">
        <v>29</v>
      </c>
      <c r="D40" s="5" t="s">
        <v>4</v>
      </c>
      <c r="E40" s="5" t="s">
        <v>30</v>
      </c>
      <c r="F40" s="5" t="s">
        <v>34</v>
      </c>
      <c r="G40" s="6" t="s">
        <v>35</v>
      </c>
      <c r="H40" s="57" t="s">
        <v>26</v>
      </c>
      <c r="I40" s="58" t="s">
        <v>92</v>
      </c>
      <c r="J40" s="59" t="s">
        <v>152</v>
      </c>
      <c r="K40" s="60">
        <v>22</v>
      </c>
      <c r="L40" s="61">
        <v>22</v>
      </c>
      <c r="M40" s="7"/>
      <c r="N40" s="7"/>
    </row>
    <row r="41" spans="1:14" ht="20.100000000000001" customHeight="1" x14ac:dyDescent="0.3">
      <c r="A41" s="5"/>
      <c r="B41" s="5"/>
      <c r="C41" s="5"/>
      <c r="D41" s="5"/>
      <c r="E41" s="5"/>
      <c r="F41" s="5" t="s">
        <v>38</v>
      </c>
      <c r="G41" s="6" t="s">
        <v>39</v>
      </c>
      <c r="H41" s="30" t="s">
        <v>30</v>
      </c>
      <c r="I41" s="31" t="s">
        <v>36</v>
      </c>
      <c r="J41" s="31" t="s">
        <v>153</v>
      </c>
      <c r="K41" s="62">
        <v>3.5</v>
      </c>
      <c r="L41" s="63">
        <v>3.5</v>
      </c>
      <c r="M41" s="7"/>
      <c r="N41" s="7"/>
    </row>
    <row r="42" spans="1:14" ht="20.100000000000001" customHeight="1" thickBot="1" x14ac:dyDescent="0.35">
      <c r="A42" s="5" t="s">
        <v>1</v>
      </c>
      <c r="B42" s="5" t="s">
        <v>24</v>
      </c>
      <c r="C42" s="5" t="s">
        <v>33</v>
      </c>
      <c r="D42" s="5" t="s">
        <v>4</v>
      </c>
      <c r="E42" s="5" t="s">
        <v>30</v>
      </c>
      <c r="F42" s="5"/>
      <c r="G42" s="6"/>
      <c r="H42" s="64" t="s">
        <v>30</v>
      </c>
      <c r="I42" s="47" t="s">
        <v>117</v>
      </c>
      <c r="J42" s="47" t="s">
        <v>154</v>
      </c>
      <c r="K42" s="65">
        <v>1.4</v>
      </c>
      <c r="L42" s="66">
        <v>1.4</v>
      </c>
      <c r="M42" s="7"/>
      <c r="N42" s="7"/>
    </row>
    <row r="43" spans="1:14" ht="20.100000000000001" customHeight="1" x14ac:dyDescent="0.3">
      <c r="A43" s="5" t="s">
        <v>1</v>
      </c>
      <c r="B43" s="5" t="s">
        <v>24</v>
      </c>
      <c r="C43" s="5" t="s">
        <v>25</v>
      </c>
      <c r="D43" s="5" t="s">
        <v>4</v>
      </c>
      <c r="E43" s="5" t="s">
        <v>37</v>
      </c>
      <c r="F43" s="5"/>
      <c r="G43" s="6"/>
      <c r="H43" s="30" t="s">
        <v>98</v>
      </c>
      <c r="I43" s="31" t="s">
        <v>74</v>
      </c>
      <c r="J43" s="31" t="s">
        <v>162</v>
      </c>
      <c r="K43" s="33">
        <v>5</v>
      </c>
      <c r="L43" s="34">
        <v>5</v>
      </c>
      <c r="M43" s="7"/>
      <c r="N43" s="7"/>
    </row>
    <row r="44" spans="1:14" ht="20.100000000000001" customHeight="1" x14ac:dyDescent="0.3">
      <c r="A44" s="5"/>
      <c r="B44" s="5"/>
      <c r="C44" s="5"/>
      <c r="D44" s="5"/>
      <c r="E44" s="5"/>
      <c r="F44" s="5"/>
      <c r="G44" s="6"/>
      <c r="H44" s="35" t="s">
        <v>98</v>
      </c>
      <c r="I44" s="36" t="s">
        <v>75</v>
      </c>
      <c r="J44" s="36" t="s">
        <v>155</v>
      </c>
      <c r="K44" s="37">
        <v>21</v>
      </c>
      <c r="L44" s="38">
        <v>21</v>
      </c>
      <c r="M44" s="7"/>
      <c r="N44" s="7"/>
    </row>
    <row r="45" spans="1:14" ht="20.100000000000001" customHeight="1" x14ac:dyDescent="0.3">
      <c r="A45" s="5"/>
      <c r="B45" s="5"/>
      <c r="C45" s="5"/>
      <c r="D45" s="5"/>
      <c r="E45" s="5"/>
      <c r="F45" s="5"/>
      <c r="G45" s="6"/>
      <c r="H45" s="35" t="s">
        <v>98</v>
      </c>
      <c r="I45" s="36" t="s">
        <v>93</v>
      </c>
      <c r="J45" s="36" t="s">
        <v>156</v>
      </c>
      <c r="K45" s="37">
        <v>33</v>
      </c>
      <c r="L45" s="38">
        <v>33</v>
      </c>
      <c r="M45" s="7"/>
      <c r="N45" s="7"/>
    </row>
    <row r="46" spans="1:14" ht="20.100000000000001" customHeight="1" x14ac:dyDescent="0.3">
      <c r="A46" s="5"/>
      <c r="B46" s="5"/>
      <c r="C46" s="5"/>
      <c r="D46" s="5"/>
      <c r="E46" s="5"/>
      <c r="F46" s="5"/>
      <c r="G46" s="6"/>
      <c r="H46" s="35" t="s">
        <v>98</v>
      </c>
      <c r="I46" s="36" t="s">
        <v>118</v>
      </c>
      <c r="J46" s="36" t="s">
        <v>157</v>
      </c>
      <c r="K46" s="37">
        <v>0.3</v>
      </c>
      <c r="L46" s="38">
        <v>0.3</v>
      </c>
      <c r="M46" s="7"/>
      <c r="N46" s="7"/>
    </row>
    <row r="47" spans="1:14" ht="20.100000000000001" customHeight="1" x14ac:dyDescent="0.3">
      <c r="A47" s="5"/>
      <c r="B47" s="5"/>
      <c r="C47" s="5"/>
      <c r="D47" s="5"/>
      <c r="E47" s="5"/>
      <c r="F47" s="5"/>
      <c r="G47" s="6"/>
      <c r="H47" s="35" t="s">
        <v>98</v>
      </c>
      <c r="I47" s="36" t="s">
        <v>119</v>
      </c>
      <c r="J47" s="36" t="s">
        <v>158</v>
      </c>
      <c r="K47" s="37">
        <v>4997</v>
      </c>
      <c r="L47" s="38">
        <v>4997</v>
      </c>
      <c r="M47" s="7"/>
      <c r="N47" s="7"/>
    </row>
    <row r="48" spans="1:14" ht="20.100000000000001" customHeight="1" x14ac:dyDescent="0.3">
      <c r="A48" s="5"/>
      <c r="B48" s="5"/>
      <c r="C48" s="5"/>
      <c r="D48" s="5"/>
      <c r="E48" s="5"/>
      <c r="F48" s="5"/>
      <c r="G48" s="6"/>
      <c r="H48" s="35" t="s">
        <v>98</v>
      </c>
      <c r="I48" s="36" t="s">
        <v>76</v>
      </c>
      <c r="J48" s="51" t="s">
        <v>159</v>
      </c>
      <c r="K48" s="37">
        <v>0.7</v>
      </c>
      <c r="L48" s="38">
        <v>0.7</v>
      </c>
      <c r="M48" s="7"/>
      <c r="N48" s="7"/>
    </row>
    <row r="49" spans="1:14" ht="20.100000000000001" customHeight="1" x14ac:dyDescent="0.3">
      <c r="A49" s="5"/>
      <c r="B49" s="5"/>
      <c r="C49" s="5"/>
      <c r="D49" s="5"/>
      <c r="E49" s="5"/>
      <c r="F49" s="5"/>
      <c r="G49" s="6"/>
      <c r="H49" s="35" t="s">
        <v>98</v>
      </c>
      <c r="I49" s="36" t="s">
        <v>77</v>
      </c>
      <c r="J49" s="36" t="s">
        <v>160</v>
      </c>
      <c r="K49" s="37">
        <v>88</v>
      </c>
      <c r="L49" s="38">
        <v>88</v>
      </c>
      <c r="M49" s="7"/>
      <c r="N49" s="7"/>
    </row>
    <row r="50" spans="1:14" ht="20.100000000000001" customHeight="1" thickBot="1" x14ac:dyDescent="0.35">
      <c r="A50" s="5"/>
      <c r="B50" s="5"/>
      <c r="C50" s="5"/>
      <c r="D50" s="5"/>
      <c r="E50" s="5"/>
      <c r="F50" s="5"/>
      <c r="G50" s="6"/>
      <c r="H50" s="64" t="s">
        <v>98</v>
      </c>
      <c r="I50" s="47" t="s">
        <v>78</v>
      </c>
      <c r="J50" s="67" t="s">
        <v>161</v>
      </c>
      <c r="K50" s="48">
        <v>1690</v>
      </c>
      <c r="L50" s="49">
        <v>1690</v>
      </c>
      <c r="M50" s="7"/>
      <c r="N50" s="7"/>
    </row>
    <row r="51" spans="1:14" ht="20.100000000000001" customHeight="1" thickBot="1" x14ac:dyDescent="0.35">
      <c r="A51" s="5" t="s">
        <v>1</v>
      </c>
      <c r="B51" s="5" t="s">
        <v>41</v>
      </c>
      <c r="C51" s="5" t="s">
        <v>42</v>
      </c>
      <c r="D51" s="5" t="s">
        <v>4</v>
      </c>
      <c r="E51" s="5" t="s">
        <v>43</v>
      </c>
      <c r="F51" s="5"/>
      <c r="G51" s="6"/>
      <c r="H51" s="57" t="s">
        <v>163</v>
      </c>
      <c r="I51" s="59" t="s">
        <v>46</v>
      </c>
      <c r="J51" s="68" t="s">
        <v>164</v>
      </c>
      <c r="K51" s="69">
        <v>1.5</v>
      </c>
      <c r="L51" s="70">
        <v>1.5</v>
      </c>
      <c r="M51" s="7"/>
      <c r="N51" s="7"/>
    </row>
    <row r="52" spans="1:14" ht="58.5" customHeight="1" x14ac:dyDescent="0.3">
      <c r="A52" s="5"/>
      <c r="B52" s="5"/>
      <c r="C52" s="5"/>
      <c r="D52" s="5"/>
      <c r="E52" s="5"/>
      <c r="F52" s="5"/>
      <c r="G52" s="6"/>
      <c r="H52" s="30" t="s">
        <v>99</v>
      </c>
      <c r="I52" s="31" t="s">
        <v>94</v>
      </c>
      <c r="J52" s="32" t="s">
        <v>166</v>
      </c>
      <c r="K52" s="71">
        <v>9.6999999999999993</v>
      </c>
      <c r="L52" s="72">
        <v>9.6999999999999993</v>
      </c>
      <c r="M52" s="7"/>
      <c r="N52" s="7"/>
    </row>
    <row r="53" spans="1:14" ht="137.25" customHeight="1" x14ac:dyDescent="0.3">
      <c r="A53" s="5"/>
      <c r="B53" s="5"/>
      <c r="C53" s="5"/>
      <c r="D53" s="5"/>
      <c r="E53" s="5"/>
      <c r="F53" s="5" t="s">
        <v>44</v>
      </c>
      <c r="G53" s="6" t="s">
        <v>45</v>
      </c>
      <c r="H53" s="35" t="s">
        <v>99</v>
      </c>
      <c r="I53" s="51" t="s">
        <v>95</v>
      </c>
      <c r="J53" s="73" t="s">
        <v>167</v>
      </c>
      <c r="K53" s="37">
        <v>147</v>
      </c>
      <c r="L53" s="44">
        <v>146.9</v>
      </c>
      <c r="M53" s="7"/>
      <c r="N53" s="7"/>
    </row>
    <row r="54" spans="1:14" ht="165" customHeight="1" thickBot="1" x14ac:dyDescent="0.35">
      <c r="A54" s="5"/>
      <c r="B54" s="5"/>
      <c r="C54" s="5"/>
      <c r="D54" s="5"/>
      <c r="E54" s="5"/>
      <c r="H54" s="74" t="s">
        <v>99</v>
      </c>
      <c r="I54" s="75" t="s">
        <v>120</v>
      </c>
      <c r="J54" s="76" t="s">
        <v>165</v>
      </c>
      <c r="K54" s="77">
        <v>45</v>
      </c>
      <c r="L54" s="78">
        <v>45</v>
      </c>
    </row>
    <row r="55" spans="1:14" ht="36" customHeight="1" thickBot="1" x14ac:dyDescent="0.35">
      <c r="A55" s="5" t="s">
        <v>1</v>
      </c>
      <c r="B55" s="5" t="s">
        <v>41</v>
      </c>
      <c r="C55" s="5" t="s">
        <v>42</v>
      </c>
      <c r="D55" s="5" t="s">
        <v>4</v>
      </c>
      <c r="E55" s="5" t="s">
        <v>47</v>
      </c>
      <c r="H55" s="79" t="s">
        <v>100</v>
      </c>
      <c r="I55" s="80" t="s">
        <v>96</v>
      </c>
      <c r="J55" s="81" t="s">
        <v>168</v>
      </c>
      <c r="K55" s="82">
        <v>5.5</v>
      </c>
      <c r="L55" s="83">
        <v>5.5</v>
      </c>
    </row>
    <row r="56" spans="1:14" ht="20.100000000000001" customHeight="1" thickBot="1" x14ac:dyDescent="0.35">
      <c r="H56" s="79" t="s">
        <v>101</v>
      </c>
      <c r="I56" s="80" t="s">
        <v>97</v>
      </c>
      <c r="J56" s="84" t="s">
        <v>169</v>
      </c>
      <c r="K56" s="85">
        <v>15</v>
      </c>
      <c r="L56" s="86">
        <v>15</v>
      </c>
    </row>
    <row r="57" spans="1:14" ht="39" customHeight="1" thickBot="1" x14ac:dyDescent="0.35">
      <c r="H57" s="79" t="s">
        <v>102</v>
      </c>
      <c r="I57" s="80" t="s">
        <v>79</v>
      </c>
      <c r="J57" s="87" t="s">
        <v>170</v>
      </c>
      <c r="K57" s="88">
        <v>309</v>
      </c>
      <c r="L57" s="89">
        <v>309</v>
      </c>
    </row>
  </sheetData>
  <autoFilter ref="A5:L49"/>
  <mergeCells count="3">
    <mergeCell ref="H6:J6"/>
    <mergeCell ref="H3:I3"/>
    <mergeCell ref="H2:L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0"/>
  <sheetViews>
    <sheetView tabSelected="1" workbookViewId="0">
      <selection activeCell="A2" sqref="A2:F2"/>
    </sheetView>
  </sheetViews>
  <sheetFormatPr defaultRowHeight="16.5" x14ac:dyDescent="0.3"/>
  <cols>
    <col min="1" max="1" width="13.25" customWidth="1"/>
    <col min="2" max="2" width="29.125" customWidth="1"/>
    <col min="3" max="3" width="11.375" customWidth="1"/>
    <col min="4" max="4" width="26.5" customWidth="1"/>
    <col min="5" max="6" width="9.375" customWidth="1"/>
  </cols>
  <sheetData>
    <row r="2" spans="1:6" ht="28.5" customHeight="1" x14ac:dyDescent="0.3">
      <c r="A2" s="25" t="s">
        <v>123</v>
      </c>
      <c r="B2" s="25"/>
      <c r="C2" s="25"/>
      <c r="D2" s="25"/>
      <c r="E2" s="25"/>
      <c r="F2" s="25"/>
    </row>
    <row r="3" spans="1:6" ht="17.25" x14ac:dyDescent="0.3">
      <c r="A3" s="24"/>
      <c r="B3" s="24"/>
      <c r="C3" s="1"/>
      <c r="D3" s="1"/>
      <c r="E3" s="1"/>
      <c r="F3" s="1"/>
    </row>
    <row r="4" spans="1:6" ht="17.25" thickBot="1" x14ac:dyDescent="0.35">
      <c r="B4" s="1"/>
      <c r="C4" s="1"/>
      <c r="D4" s="1"/>
      <c r="E4" s="1"/>
      <c r="F4" s="90" t="s">
        <v>80</v>
      </c>
    </row>
    <row r="5" spans="1:6" ht="27" x14ac:dyDescent="0.3">
      <c r="A5" s="10" t="s">
        <v>82</v>
      </c>
      <c r="B5" s="11" t="s">
        <v>55</v>
      </c>
      <c r="C5" s="12" t="s">
        <v>56</v>
      </c>
      <c r="D5" s="12" t="s">
        <v>85</v>
      </c>
      <c r="E5" s="12" t="s">
        <v>57</v>
      </c>
      <c r="F5" s="13" t="s">
        <v>58</v>
      </c>
    </row>
    <row r="6" spans="1:6" ht="17.25" thickBot="1" x14ac:dyDescent="0.35">
      <c r="A6" s="26" t="s">
        <v>86</v>
      </c>
      <c r="B6" s="27"/>
      <c r="C6" s="27"/>
      <c r="D6" s="28"/>
      <c r="E6" s="8">
        <f>SUM(E7:E10)</f>
        <v>246</v>
      </c>
      <c r="F6" s="9">
        <f>SUM(F7:F10)</f>
        <v>246</v>
      </c>
    </row>
    <row r="7" spans="1:6" ht="20.100000000000001" customHeight="1" x14ac:dyDescent="0.3">
      <c r="A7" s="91" t="s">
        <v>83</v>
      </c>
      <c r="B7" s="92" t="s">
        <v>53</v>
      </c>
      <c r="C7" s="93">
        <v>10</v>
      </c>
      <c r="D7" s="92" t="s">
        <v>128</v>
      </c>
      <c r="E7" s="94">
        <v>25</v>
      </c>
      <c r="F7" s="95">
        <v>25</v>
      </c>
    </row>
    <row r="8" spans="1:6" ht="20.100000000000001" customHeight="1" thickBot="1" x14ac:dyDescent="0.35">
      <c r="A8" s="96" t="s">
        <v>122</v>
      </c>
      <c r="B8" s="97" t="s">
        <v>129</v>
      </c>
      <c r="C8" s="98">
        <v>10</v>
      </c>
      <c r="D8" s="97" t="s">
        <v>128</v>
      </c>
      <c r="E8" s="99">
        <v>10</v>
      </c>
      <c r="F8" s="100">
        <v>10</v>
      </c>
    </row>
    <row r="9" spans="1:6" ht="20.100000000000001" customHeight="1" x14ac:dyDescent="0.3">
      <c r="A9" s="101" t="s">
        <v>84</v>
      </c>
      <c r="B9" s="102" t="s">
        <v>52</v>
      </c>
      <c r="C9" s="103">
        <v>8</v>
      </c>
      <c r="D9" s="111" t="s">
        <v>142</v>
      </c>
      <c r="E9" s="104">
        <v>70</v>
      </c>
      <c r="F9" s="105">
        <v>70</v>
      </c>
    </row>
    <row r="10" spans="1:6" ht="20.100000000000001" customHeight="1" thickBot="1" x14ac:dyDescent="0.35">
      <c r="A10" s="106" t="s">
        <v>84</v>
      </c>
      <c r="B10" s="107" t="s">
        <v>54</v>
      </c>
      <c r="C10" s="108">
        <v>10</v>
      </c>
      <c r="D10" s="112" t="s">
        <v>132</v>
      </c>
      <c r="E10" s="109">
        <v>141</v>
      </c>
      <c r="F10" s="110">
        <v>141</v>
      </c>
    </row>
  </sheetData>
  <mergeCells count="3">
    <mergeCell ref="A6:D6"/>
    <mergeCell ref="A3:B3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민간경상보조</vt:lpstr>
      <vt:lpstr>민간행사보조</vt:lpstr>
      <vt:lpstr>Sheet3</vt:lpstr>
      <vt:lpstr>민간경상보조!Print_Area</vt:lpstr>
      <vt:lpstr>민간경상보조!Print_Titles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2018-09-06T05:15:49Z</cp:lastPrinted>
  <dcterms:created xsi:type="dcterms:W3CDTF">2018-07-12T06:51:17Z</dcterms:created>
  <dcterms:modified xsi:type="dcterms:W3CDTF">2020-08-10T11:07:42Z</dcterms:modified>
</cp:coreProperties>
</file>